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NG911\NG911 GIS\GIS_Project B_Various\Furnished Info\"/>
    </mc:Choice>
  </mc:AlternateContent>
  <bookViews>
    <workbookView xWindow="0" yWindow="0" windowWidth="28800" windowHeight="11835" activeTab="3"/>
  </bookViews>
  <sheets>
    <sheet name="PSAP 1" sheetId="2" r:id="rId1"/>
    <sheet name="PSAP 2" sheetId="3" r:id="rId2"/>
    <sheet name="PSAP 3" sheetId="4" r:id="rId3"/>
    <sheet name="Sample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5" l="1"/>
  <c r="F20" i="5"/>
  <c r="O19" i="5"/>
  <c r="H19" i="5"/>
  <c r="O18" i="5"/>
  <c r="H18" i="5"/>
  <c r="O17" i="5"/>
  <c r="O20" i="5" s="1"/>
  <c r="H17" i="5"/>
  <c r="H20" i="5" s="1"/>
  <c r="M15" i="5"/>
  <c r="F15" i="5"/>
  <c r="O13" i="5"/>
  <c r="H13" i="5"/>
  <c r="O12" i="5"/>
  <c r="H12" i="5"/>
  <c r="O11" i="5"/>
  <c r="H11" i="5"/>
  <c r="O10" i="5"/>
  <c r="H10" i="5"/>
  <c r="O9" i="5"/>
  <c r="H9" i="5"/>
  <c r="O8" i="5"/>
  <c r="O15" i="5" s="1"/>
  <c r="O21" i="5" s="1"/>
  <c r="H8" i="5"/>
  <c r="H15" i="5" s="1"/>
  <c r="H21" i="5" s="1"/>
  <c r="M20" i="4"/>
  <c r="F20" i="4"/>
  <c r="O18" i="4"/>
  <c r="H18" i="4"/>
  <c r="O17" i="4"/>
  <c r="H17" i="4"/>
  <c r="M15" i="4"/>
  <c r="F15" i="4"/>
  <c r="O13" i="4"/>
  <c r="H13" i="4"/>
  <c r="O12" i="4"/>
  <c r="H12" i="4"/>
  <c r="O11" i="4"/>
  <c r="H11" i="4"/>
  <c r="O10" i="4"/>
  <c r="H10" i="4"/>
  <c r="O9" i="4"/>
  <c r="H9" i="4"/>
  <c r="O8" i="4"/>
  <c r="O15" i="4" s="1"/>
  <c r="H8" i="4"/>
  <c r="H15" i="4" s="1"/>
  <c r="M20" i="3"/>
  <c r="F20" i="3"/>
  <c r="O18" i="3"/>
  <c r="H18" i="3"/>
  <c r="H20" i="3" s="1"/>
  <c r="O17" i="3"/>
  <c r="O20" i="3" s="1"/>
  <c r="H17" i="3"/>
  <c r="M15" i="3"/>
  <c r="H15" i="3"/>
  <c r="H21" i="3" s="1"/>
  <c r="F15" i="3"/>
  <c r="O13" i="3"/>
  <c r="H13" i="3"/>
  <c r="O12" i="3"/>
  <c r="H12" i="3"/>
  <c r="O11" i="3"/>
  <c r="H11" i="3"/>
  <c r="O10" i="3"/>
  <c r="H10" i="3"/>
  <c r="O9" i="3"/>
  <c r="H9" i="3"/>
  <c r="O8" i="3"/>
  <c r="O15" i="3" s="1"/>
  <c r="H8" i="3"/>
  <c r="M20" i="2"/>
  <c r="F20" i="2"/>
  <c r="O18" i="2"/>
  <c r="H18" i="2"/>
  <c r="O17" i="2"/>
  <c r="H17" i="2"/>
  <c r="M15" i="2"/>
  <c r="F15" i="2"/>
  <c r="O13" i="2"/>
  <c r="H13" i="2"/>
  <c r="O12" i="2"/>
  <c r="H12" i="2"/>
  <c r="O11" i="2"/>
  <c r="H11" i="2"/>
  <c r="O10" i="2"/>
  <c r="H10" i="2"/>
  <c r="O9" i="2"/>
  <c r="H9" i="2"/>
  <c r="O8" i="2"/>
  <c r="H8" i="2"/>
  <c r="H15" i="2" s="1"/>
  <c r="O20" i="4" l="1"/>
  <c r="O21" i="4" s="1"/>
  <c r="H20" i="4"/>
  <c r="H21" i="4" s="1"/>
  <c r="O21" i="3"/>
  <c r="O20" i="2"/>
  <c r="O15" i="2"/>
  <c r="O21" i="2" s="1"/>
  <c r="H20" i="2"/>
  <c r="H21" i="2" s="1"/>
</calcChain>
</file>

<file path=xl/sharedStrings.xml><?xml version="1.0" encoding="utf-8"?>
<sst xmlns="http://schemas.openxmlformats.org/spreadsheetml/2006/main" count="223" uniqueCount="44">
  <si>
    <t>NG911 sample GIS Data Remediation B&amp;P Basis of Estimate</t>
  </si>
  <si>
    <t>Bid</t>
  </si>
  <si>
    <t>Actual</t>
  </si>
  <si>
    <t>Work Package</t>
  </si>
  <si>
    <t>Name of PSAP</t>
  </si>
  <si>
    <t>Finney County</t>
  </si>
  <si>
    <t>Prepared</t>
  </si>
  <si>
    <t>Name of PM</t>
  </si>
  <si>
    <t>John Finney</t>
  </si>
  <si>
    <t>Revised</t>
  </si>
  <si>
    <t>Contact PM</t>
  </si>
  <si>
    <t>816-245-8585</t>
  </si>
  <si>
    <t>Bid Estimate</t>
  </si>
  <si>
    <t>Actual Cost</t>
  </si>
  <si>
    <t>WBS</t>
  </si>
  <si>
    <t>Deliverable</t>
  </si>
  <si>
    <t>Resource</t>
  </si>
  <si>
    <t>Start</t>
  </si>
  <si>
    <t>Finish</t>
  </si>
  <si>
    <t># mh</t>
  </si>
  <si>
    <t>Rate ($)</t>
  </si>
  <si>
    <t>Cost ($)</t>
  </si>
  <si>
    <t>Prepare Project Plan</t>
  </si>
  <si>
    <t>John</t>
  </si>
  <si>
    <t>Rex</t>
  </si>
  <si>
    <t>Review and analyze Data Analysis / Report</t>
  </si>
  <si>
    <t>Resolve discepancies Data Analysis / Report</t>
  </si>
  <si>
    <t>Bill</t>
  </si>
  <si>
    <t>Jack</t>
  </si>
  <si>
    <t>Remediate Data</t>
  </si>
  <si>
    <t>Harry</t>
  </si>
  <si>
    <t xml:space="preserve">Prepare/submit Data Gap Remediation Report </t>
  </si>
  <si>
    <t>Assist QA vendor interpreting remediated data</t>
  </si>
  <si>
    <t>other</t>
  </si>
  <si>
    <t>Total Labor</t>
  </si>
  <si>
    <t># trips</t>
  </si>
  <si>
    <t>$/trip</t>
  </si>
  <si>
    <t>T&amp;L</t>
  </si>
  <si>
    <t>Travel to</t>
  </si>
  <si>
    <t>Total Travel</t>
  </si>
  <si>
    <t>Grand Total</t>
  </si>
  <si>
    <t>Description of Services (how accomplished):</t>
  </si>
  <si>
    <t>provided by Randall</t>
  </si>
  <si>
    <t>note: this is a sample B&amp;P and is not intended to provide guidance or direction. Vendor discretion advised.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</si>
</sst>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0" fillId="0" borderId="1" xfId="0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1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0" fillId="0" borderId="2" xfId="0" applyBorder="1"/>
    <xf numFmtId="165" fontId="0" fillId="0" borderId="2" xfId="0" applyNumberFormat="1" applyBorder="1"/>
    <xf numFmtId="0" fontId="1" fillId="0" borderId="0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RowHeight="15" outlineLevelCol="1" x14ac:dyDescent="0.25"/>
  <cols>
    <col min="1" max="1" width="13.5703125" customWidth="1"/>
    <col min="2" max="2" width="43.140625" bestFit="1" customWidth="1"/>
    <col min="3" max="3" width="9.85546875" style="2" hidden="1" customWidth="1" outlineLevel="1"/>
    <col min="4" max="5" width="9.140625" style="3" hidden="1" customWidth="1" outlineLevel="1"/>
    <col min="6" max="7" width="9.140625" style="2" hidden="1" customWidth="1" outlineLevel="1"/>
    <col min="8" max="8" width="12.7109375" style="4" hidden="1" customWidth="1" outlineLevel="1"/>
    <col min="9" max="9" width="6.5703125" customWidth="1" collapsed="1"/>
    <col min="10" max="10" width="9.28515625" hidden="1" customWidth="1" outlineLevel="1"/>
    <col min="11" max="14" width="9.140625" hidden="1" customWidth="1" outlineLevel="1"/>
    <col min="15" max="15" width="12.7109375" hidden="1" customWidth="1" outlineLevel="1"/>
    <col min="16" max="16" width="6.5703125" bestFit="1" customWidth="1" collapsed="1"/>
  </cols>
  <sheetData>
    <row r="1" spans="1:16" x14ac:dyDescent="0.25">
      <c r="A1" s="1" t="s">
        <v>0</v>
      </c>
      <c r="B1" s="2"/>
      <c r="I1" s="2" t="s">
        <v>1</v>
      </c>
      <c r="P1" t="s">
        <v>2</v>
      </c>
    </row>
    <row r="2" spans="1:16" x14ac:dyDescent="0.25">
      <c r="A2" s="1" t="s">
        <v>3</v>
      </c>
      <c r="B2" s="2" t="s">
        <v>42</v>
      </c>
    </row>
    <row r="3" spans="1:16" x14ac:dyDescent="0.25">
      <c r="A3" t="s">
        <v>4</v>
      </c>
      <c r="B3" t="s">
        <v>5</v>
      </c>
      <c r="C3" s="2" t="s">
        <v>6</v>
      </c>
      <c r="J3" t="s">
        <v>6</v>
      </c>
    </row>
    <row r="4" spans="1:16" x14ac:dyDescent="0.25">
      <c r="A4" t="s">
        <v>7</v>
      </c>
      <c r="B4" t="s">
        <v>8</v>
      </c>
      <c r="C4" s="2" t="s">
        <v>9</v>
      </c>
      <c r="J4" t="s">
        <v>9</v>
      </c>
    </row>
    <row r="5" spans="1:16" x14ac:dyDescent="0.25">
      <c r="A5" t="s">
        <v>10</v>
      </c>
      <c r="B5" t="s">
        <v>11</v>
      </c>
      <c r="D5" s="2"/>
    </row>
    <row r="6" spans="1:16" x14ac:dyDescent="0.25">
      <c r="C6" s="5" t="s">
        <v>12</v>
      </c>
      <c r="D6" s="5"/>
      <c r="E6" s="5"/>
      <c r="F6" s="5"/>
      <c r="G6" s="5"/>
      <c r="H6" s="5"/>
      <c r="J6" s="6" t="s">
        <v>13</v>
      </c>
      <c r="K6" s="6"/>
      <c r="L6" s="6"/>
      <c r="M6" s="6"/>
      <c r="N6" s="6"/>
      <c r="O6" s="6"/>
    </row>
    <row r="7" spans="1:16" s="7" customFormat="1" x14ac:dyDescent="0.25">
      <c r="A7" s="7" t="s">
        <v>14</v>
      </c>
      <c r="B7" s="7" t="s">
        <v>15</v>
      </c>
      <c r="C7" s="8" t="s">
        <v>16</v>
      </c>
      <c r="D7" s="9" t="s">
        <v>17</v>
      </c>
      <c r="E7" s="9" t="s">
        <v>18</v>
      </c>
      <c r="F7" s="8" t="s">
        <v>19</v>
      </c>
      <c r="G7" s="8" t="s">
        <v>20</v>
      </c>
      <c r="H7" s="10" t="s">
        <v>21</v>
      </c>
      <c r="J7" s="7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3" t="s">
        <v>21</v>
      </c>
    </row>
    <row r="8" spans="1:16" x14ac:dyDescent="0.25">
      <c r="B8" t="s">
        <v>22</v>
      </c>
      <c r="H8" s="4">
        <f t="shared" ref="H8" si="0">F8*G8</f>
        <v>0</v>
      </c>
      <c r="K8" s="14"/>
      <c r="L8" s="14"/>
      <c r="M8" s="15"/>
      <c r="N8" s="15"/>
      <c r="O8" s="16">
        <f t="shared" ref="O8" si="1">M8*N8</f>
        <v>0</v>
      </c>
    </row>
    <row r="9" spans="1:16" x14ac:dyDescent="0.25">
      <c r="B9" t="s">
        <v>25</v>
      </c>
      <c r="H9" s="4">
        <f>F9*G9</f>
        <v>0</v>
      </c>
      <c r="K9" s="14"/>
      <c r="L9" s="14"/>
      <c r="M9" s="15"/>
      <c r="N9" s="15"/>
      <c r="O9" s="16">
        <f>M9*N9</f>
        <v>0</v>
      </c>
    </row>
    <row r="10" spans="1:16" x14ac:dyDescent="0.25">
      <c r="B10" t="s">
        <v>26</v>
      </c>
      <c r="H10" s="4">
        <f t="shared" ref="H10:H13" si="2">F10*G10</f>
        <v>0</v>
      </c>
      <c r="K10" s="14"/>
      <c r="L10" s="14"/>
      <c r="M10" s="15"/>
      <c r="N10" s="15"/>
      <c r="O10" s="16">
        <f t="shared" ref="O10:O13" si="3">M10*N10</f>
        <v>0</v>
      </c>
    </row>
    <row r="11" spans="1:16" x14ac:dyDescent="0.25">
      <c r="B11" t="s">
        <v>29</v>
      </c>
      <c r="H11" s="4">
        <f t="shared" si="2"/>
        <v>0</v>
      </c>
      <c r="K11" s="14"/>
      <c r="L11" s="14"/>
      <c r="M11" s="15"/>
      <c r="N11" s="15"/>
      <c r="O11" s="16">
        <f t="shared" si="3"/>
        <v>0</v>
      </c>
    </row>
    <row r="12" spans="1:16" x14ac:dyDescent="0.25">
      <c r="B12" t="s">
        <v>31</v>
      </c>
      <c r="H12" s="4">
        <f t="shared" si="2"/>
        <v>0</v>
      </c>
      <c r="K12" s="14"/>
      <c r="L12" s="14"/>
      <c r="M12" s="15"/>
      <c r="N12" s="15"/>
      <c r="O12" s="16">
        <f t="shared" si="3"/>
        <v>0</v>
      </c>
    </row>
    <row r="13" spans="1:16" x14ac:dyDescent="0.25">
      <c r="B13" t="s">
        <v>32</v>
      </c>
      <c r="H13" s="4">
        <f t="shared" si="2"/>
        <v>0</v>
      </c>
      <c r="K13" s="14"/>
      <c r="L13" s="14"/>
      <c r="M13" s="15"/>
      <c r="N13" s="15"/>
      <c r="O13" s="16">
        <f t="shared" si="3"/>
        <v>0</v>
      </c>
    </row>
    <row r="14" spans="1:16" x14ac:dyDescent="0.25">
      <c r="B14" s="17" t="s">
        <v>33</v>
      </c>
      <c r="C14" s="18"/>
      <c r="D14" s="19"/>
      <c r="E14" s="19"/>
      <c r="F14" s="18"/>
      <c r="G14" s="18"/>
      <c r="H14" s="20"/>
      <c r="I14" s="17"/>
      <c r="J14" s="17"/>
      <c r="K14" s="17"/>
      <c r="L14" s="17"/>
      <c r="M14" s="17"/>
      <c r="N14" s="17"/>
      <c r="O14" s="17"/>
    </row>
    <row r="15" spans="1:16" s="21" customFormat="1" x14ac:dyDescent="0.25">
      <c r="B15" s="7" t="s">
        <v>34</v>
      </c>
      <c r="C15" s="1"/>
      <c r="D15" s="22"/>
      <c r="E15" s="22"/>
      <c r="F15" s="1">
        <f>SUM(F8:F14)</f>
        <v>0</v>
      </c>
      <c r="G15" s="1"/>
      <c r="H15" s="23">
        <f>SUM(H8:H14)</f>
        <v>0</v>
      </c>
      <c r="M15" s="21">
        <f>SUM(M8:M14)</f>
        <v>0</v>
      </c>
      <c r="O15" s="24">
        <f>SUM(O8:O14)</f>
        <v>0</v>
      </c>
    </row>
    <row r="16" spans="1:16" x14ac:dyDescent="0.25">
      <c r="F16" s="8" t="s">
        <v>35</v>
      </c>
      <c r="G16" s="8" t="s">
        <v>36</v>
      </c>
      <c r="H16" s="10" t="s">
        <v>37</v>
      </c>
      <c r="M16" s="12" t="s">
        <v>35</v>
      </c>
      <c r="N16" s="12" t="s">
        <v>36</v>
      </c>
      <c r="O16" s="13" t="s">
        <v>37</v>
      </c>
    </row>
    <row r="17" spans="1:15" x14ac:dyDescent="0.25">
      <c r="B17" t="s">
        <v>38</v>
      </c>
      <c r="H17" s="4">
        <f>F17*G17</f>
        <v>0</v>
      </c>
      <c r="J17" s="14"/>
      <c r="K17" s="14"/>
      <c r="L17" s="14"/>
      <c r="O17" s="25">
        <f>M17*N17</f>
        <v>0</v>
      </c>
    </row>
    <row r="18" spans="1:15" x14ac:dyDescent="0.25">
      <c r="B18" t="s">
        <v>38</v>
      </c>
      <c r="H18" s="4">
        <f t="shared" ref="H18:H19" si="4">F18*G18</f>
        <v>0</v>
      </c>
      <c r="K18" s="14"/>
      <c r="L18" s="14"/>
      <c r="O18" s="25">
        <f>M18*N18</f>
        <v>0</v>
      </c>
    </row>
    <row r="19" spans="1:15" x14ac:dyDescent="0.25">
      <c r="B19" t="s">
        <v>33</v>
      </c>
      <c r="K19" s="14"/>
      <c r="L19" s="14"/>
      <c r="O19" s="25"/>
    </row>
    <row r="20" spans="1:15" ht="15.75" thickBot="1" x14ac:dyDescent="0.3">
      <c r="B20" s="28" t="s">
        <v>39</v>
      </c>
      <c r="C20" s="29"/>
      <c r="D20" s="30"/>
      <c r="E20" s="30"/>
      <c r="F20" s="29">
        <f>SUM(F17:F19)</f>
        <v>0</v>
      </c>
      <c r="G20" s="29"/>
      <c r="H20" s="31">
        <f>SUM(H17:H19)</f>
        <v>0</v>
      </c>
      <c r="I20" s="32"/>
      <c r="J20" s="32"/>
      <c r="K20" s="32"/>
      <c r="L20" s="32"/>
      <c r="M20" s="32">
        <f>SUM(M17:M19)</f>
        <v>0</v>
      </c>
      <c r="N20" s="32"/>
      <c r="O20" s="33">
        <f>SUM(O17:O19)</f>
        <v>0</v>
      </c>
    </row>
    <row r="21" spans="1:15" s="21" customFormat="1" ht="26.1" customHeight="1" thickTop="1" x14ac:dyDescent="0.25">
      <c r="B21" s="34" t="s">
        <v>40</v>
      </c>
      <c r="C21" s="1"/>
      <c r="D21" s="22"/>
      <c r="E21" s="22"/>
      <c r="F21" s="1"/>
      <c r="G21" s="1"/>
      <c r="H21" s="23">
        <f>H15+H20</f>
        <v>0</v>
      </c>
      <c r="O21" s="24">
        <f>O15+O20</f>
        <v>0</v>
      </c>
    </row>
    <row r="22" spans="1:15" x14ac:dyDescent="0.25">
      <c r="B22" s="34"/>
    </row>
    <row r="23" spans="1:15" x14ac:dyDescent="0.25">
      <c r="B23" s="21" t="s">
        <v>41</v>
      </c>
    </row>
    <row r="24" spans="1:15" x14ac:dyDescent="0.25">
      <c r="A24">
        <v>1</v>
      </c>
    </row>
    <row r="25" spans="1:15" x14ac:dyDescent="0.25">
      <c r="A25">
        <v>2</v>
      </c>
    </row>
    <row r="26" spans="1:15" x14ac:dyDescent="0.25">
      <c r="A26">
        <v>3</v>
      </c>
    </row>
  </sheetData>
  <mergeCells count="2">
    <mergeCell ref="C6:H6"/>
    <mergeCell ref="J6:O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3" sqref="B23"/>
    </sheetView>
  </sheetViews>
  <sheetFormatPr defaultRowHeight="15" outlineLevelCol="1" x14ac:dyDescent="0.25"/>
  <cols>
    <col min="1" max="1" width="13.5703125" customWidth="1"/>
    <col min="2" max="2" width="43.140625" bestFit="1" customWidth="1"/>
    <col min="3" max="3" width="9.85546875" style="2" customWidth="1" outlineLevel="1"/>
    <col min="4" max="5" width="9.140625" style="3" customWidth="1" outlineLevel="1"/>
    <col min="6" max="7" width="9.140625" style="2" customWidth="1" outlineLevel="1"/>
    <col min="8" max="8" width="12.7109375" style="4" customWidth="1" outlineLevel="1"/>
    <col min="9" max="9" width="6.5703125" customWidth="1"/>
    <col min="10" max="10" width="9.28515625" customWidth="1" outlineLevel="1"/>
    <col min="11" max="14" width="9.140625" customWidth="1" outlineLevel="1"/>
    <col min="15" max="15" width="12.7109375" customWidth="1" outlineLevel="1"/>
    <col min="16" max="16" width="6.5703125" bestFit="1" customWidth="1"/>
  </cols>
  <sheetData>
    <row r="1" spans="1:16" x14ac:dyDescent="0.25">
      <c r="A1" s="1" t="s">
        <v>0</v>
      </c>
      <c r="B1" s="2"/>
      <c r="I1" s="2" t="s">
        <v>1</v>
      </c>
      <c r="P1" t="s">
        <v>2</v>
      </c>
    </row>
    <row r="2" spans="1:16" x14ac:dyDescent="0.25">
      <c r="A2" s="1" t="s">
        <v>3</v>
      </c>
      <c r="B2" s="2" t="s">
        <v>42</v>
      </c>
    </row>
    <row r="3" spans="1:16" x14ac:dyDescent="0.25">
      <c r="A3" t="s">
        <v>4</v>
      </c>
      <c r="B3" t="s">
        <v>5</v>
      </c>
      <c r="C3" s="2" t="s">
        <v>6</v>
      </c>
      <c r="J3" t="s">
        <v>6</v>
      </c>
    </row>
    <row r="4" spans="1:16" x14ac:dyDescent="0.25">
      <c r="A4" t="s">
        <v>7</v>
      </c>
      <c r="B4" t="s">
        <v>8</v>
      </c>
      <c r="C4" s="2" t="s">
        <v>9</v>
      </c>
      <c r="J4" t="s">
        <v>9</v>
      </c>
    </row>
    <row r="5" spans="1:16" x14ac:dyDescent="0.25">
      <c r="A5" t="s">
        <v>10</v>
      </c>
      <c r="B5" t="s">
        <v>11</v>
      </c>
      <c r="D5" s="2"/>
    </row>
    <row r="6" spans="1:16" x14ac:dyDescent="0.25">
      <c r="C6" s="5" t="s">
        <v>12</v>
      </c>
      <c r="D6" s="5"/>
      <c r="E6" s="5"/>
      <c r="F6" s="5"/>
      <c r="G6" s="5"/>
      <c r="H6" s="5"/>
      <c r="J6" s="6" t="s">
        <v>13</v>
      </c>
      <c r="K6" s="6"/>
      <c r="L6" s="6"/>
      <c r="M6" s="6"/>
      <c r="N6" s="6"/>
      <c r="O6" s="6"/>
    </row>
    <row r="7" spans="1:16" s="7" customFormat="1" x14ac:dyDescent="0.25">
      <c r="A7" s="7" t="s">
        <v>14</v>
      </c>
      <c r="B7" s="7" t="s">
        <v>15</v>
      </c>
      <c r="C7" s="8" t="s">
        <v>16</v>
      </c>
      <c r="D7" s="9" t="s">
        <v>17</v>
      </c>
      <c r="E7" s="9" t="s">
        <v>18</v>
      </c>
      <c r="F7" s="8" t="s">
        <v>19</v>
      </c>
      <c r="G7" s="8" t="s">
        <v>20</v>
      </c>
      <c r="H7" s="10" t="s">
        <v>21</v>
      </c>
      <c r="J7" s="7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3" t="s">
        <v>21</v>
      </c>
    </row>
    <row r="8" spans="1:16" x14ac:dyDescent="0.25">
      <c r="B8" t="s">
        <v>22</v>
      </c>
      <c r="H8" s="4">
        <f t="shared" ref="H8" si="0">F8*G8</f>
        <v>0</v>
      </c>
      <c r="K8" s="14"/>
      <c r="L8" s="14"/>
      <c r="M8" s="15"/>
      <c r="N8" s="15"/>
      <c r="O8" s="16">
        <f t="shared" ref="O8" si="1">M8*N8</f>
        <v>0</v>
      </c>
    </row>
    <row r="9" spans="1:16" x14ac:dyDescent="0.25">
      <c r="B9" t="s">
        <v>25</v>
      </c>
      <c r="H9" s="4">
        <f>F9*G9</f>
        <v>0</v>
      </c>
      <c r="K9" s="14"/>
      <c r="L9" s="14"/>
      <c r="M9" s="15"/>
      <c r="N9" s="15"/>
      <c r="O9" s="16">
        <f>M9*N9</f>
        <v>0</v>
      </c>
    </row>
    <row r="10" spans="1:16" x14ac:dyDescent="0.25">
      <c r="B10" t="s">
        <v>26</v>
      </c>
      <c r="H10" s="4">
        <f t="shared" ref="H10:H13" si="2">F10*G10</f>
        <v>0</v>
      </c>
      <c r="K10" s="14"/>
      <c r="L10" s="14"/>
      <c r="M10" s="15"/>
      <c r="N10" s="15"/>
      <c r="O10" s="16">
        <f t="shared" ref="O10:O13" si="3">M10*N10</f>
        <v>0</v>
      </c>
    </row>
    <row r="11" spans="1:16" x14ac:dyDescent="0.25">
      <c r="B11" t="s">
        <v>29</v>
      </c>
      <c r="H11" s="4">
        <f t="shared" si="2"/>
        <v>0</v>
      </c>
      <c r="K11" s="14"/>
      <c r="L11" s="14"/>
      <c r="M11" s="15"/>
      <c r="N11" s="15"/>
      <c r="O11" s="16">
        <f t="shared" si="3"/>
        <v>0</v>
      </c>
    </row>
    <row r="12" spans="1:16" x14ac:dyDescent="0.25">
      <c r="B12" t="s">
        <v>31</v>
      </c>
      <c r="H12" s="4">
        <f t="shared" si="2"/>
        <v>0</v>
      </c>
      <c r="K12" s="14"/>
      <c r="L12" s="14"/>
      <c r="M12" s="15"/>
      <c r="N12" s="15"/>
      <c r="O12" s="16">
        <f t="shared" si="3"/>
        <v>0</v>
      </c>
    </row>
    <row r="13" spans="1:16" x14ac:dyDescent="0.25">
      <c r="B13" t="s">
        <v>32</v>
      </c>
      <c r="H13" s="4">
        <f t="shared" si="2"/>
        <v>0</v>
      </c>
      <c r="K13" s="14"/>
      <c r="L13" s="14"/>
      <c r="M13" s="15"/>
      <c r="N13" s="15"/>
      <c r="O13" s="16">
        <f t="shared" si="3"/>
        <v>0</v>
      </c>
    </row>
    <row r="14" spans="1:16" x14ac:dyDescent="0.25">
      <c r="B14" s="17" t="s">
        <v>33</v>
      </c>
      <c r="C14" s="18"/>
      <c r="D14" s="19"/>
      <c r="E14" s="19"/>
      <c r="F14" s="18"/>
      <c r="G14" s="18"/>
      <c r="H14" s="20"/>
      <c r="I14" s="17"/>
      <c r="J14" s="17"/>
      <c r="K14" s="17"/>
      <c r="L14" s="17"/>
      <c r="M14" s="17"/>
      <c r="N14" s="17"/>
      <c r="O14" s="17"/>
    </row>
    <row r="15" spans="1:16" s="21" customFormat="1" x14ac:dyDescent="0.25">
      <c r="B15" s="7" t="s">
        <v>34</v>
      </c>
      <c r="C15" s="1"/>
      <c r="D15" s="22"/>
      <c r="E15" s="22"/>
      <c r="F15" s="1">
        <f>SUM(F8:F14)</f>
        <v>0</v>
      </c>
      <c r="G15" s="1"/>
      <c r="H15" s="23">
        <f>SUM(H8:H14)</f>
        <v>0</v>
      </c>
      <c r="M15" s="21">
        <f>SUM(M8:M14)</f>
        <v>0</v>
      </c>
      <c r="O15" s="24">
        <f>SUM(O8:O14)</f>
        <v>0</v>
      </c>
    </row>
    <row r="16" spans="1:16" x14ac:dyDescent="0.25">
      <c r="F16" s="8" t="s">
        <v>35</v>
      </c>
      <c r="G16" s="8" t="s">
        <v>36</v>
      </c>
      <c r="H16" s="10" t="s">
        <v>37</v>
      </c>
      <c r="M16" s="12" t="s">
        <v>35</v>
      </c>
      <c r="N16" s="12" t="s">
        <v>36</v>
      </c>
      <c r="O16" s="13" t="s">
        <v>37</v>
      </c>
    </row>
    <row r="17" spans="1:15" x14ac:dyDescent="0.25">
      <c r="B17" t="s">
        <v>38</v>
      </c>
      <c r="H17" s="4">
        <f>F17*G17</f>
        <v>0</v>
      </c>
      <c r="J17" s="14"/>
      <c r="K17" s="14"/>
      <c r="L17" s="14"/>
      <c r="O17" s="25">
        <f>M17*N17</f>
        <v>0</v>
      </c>
    </row>
    <row r="18" spans="1:15" x14ac:dyDescent="0.25">
      <c r="B18" t="s">
        <v>38</v>
      </c>
      <c r="H18" s="4">
        <f t="shared" ref="H18:H19" si="4">F18*G18</f>
        <v>0</v>
      </c>
      <c r="K18" s="14"/>
      <c r="L18" s="14"/>
      <c r="O18" s="25">
        <f>M18*N18</f>
        <v>0</v>
      </c>
    </row>
    <row r="19" spans="1:15" x14ac:dyDescent="0.25">
      <c r="B19" s="17" t="s">
        <v>33</v>
      </c>
      <c r="C19" s="18"/>
      <c r="D19" s="19"/>
      <c r="E19" s="19"/>
      <c r="F19" s="18"/>
      <c r="G19" s="18"/>
      <c r="H19" s="20"/>
      <c r="I19" s="17"/>
      <c r="J19" s="17"/>
      <c r="K19" s="26"/>
      <c r="L19" s="26"/>
      <c r="M19" s="17"/>
      <c r="N19" s="17"/>
      <c r="O19" s="27"/>
    </row>
    <row r="20" spans="1:15" ht="15.75" thickBot="1" x14ac:dyDescent="0.3">
      <c r="B20" s="28" t="s">
        <v>39</v>
      </c>
      <c r="C20" s="29"/>
      <c r="D20" s="30"/>
      <c r="E20" s="30"/>
      <c r="F20" s="29">
        <f>SUM(F17:F19)</f>
        <v>0</v>
      </c>
      <c r="G20" s="29"/>
      <c r="H20" s="31">
        <f>SUM(H17:H19)</f>
        <v>0</v>
      </c>
      <c r="I20" s="32"/>
      <c r="J20" s="32"/>
      <c r="K20" s="32"/>
      <c r="L20" s="32"/>
      <c r="M20" s="32">
        <f>SUM(M17:M19)</f>
        <v>0</v>
      </c>
      <c r="N20" s="32"/>
      <c r="O20" s="33">
        <f>SUM(O17:O19)</f>
        <v>0</v>
      </c>
    </row>
    <row r="21" spans="1:15" s="21" customFormat="1" ht="26.1" customHeight="1" thickTop="1" x14ac:dyDescent="0.25">
      <c r="B21" s="34" t="s">
        <v>40</v>
      </c>
      <c r="C21" s="1"/>
      <c r="D21" s="22"/>
      <c r="E21" s="22"/>
      <c r="F21" s="1"/>
      <c r="G21" s="1"/>
      <c r="H21" s="23">
        <f>H15+H20</f>
        <v>0</v>
      </c>
      <c r="O21" s="24">
        <f>O15+O20</f>
        <v>0</v>
      </c>
    </row>
    <row r="22" spans="1:15" x14ac:dyDescent="0.25">
      <c r="B22" s="34"/>
    </row>
    <row r="23" spans="1:15" x14ac:dyDescent="0.25">
      <c r="B23" s="21" t="s">
        <v>41</v>
      </c>
    </row>
    <row r="24" spans="1:15" x14ac:dyDescent="0.25">
      <c r="A24">
        <v>1</v>
      </c>
    </row>
    <row r="25" spans="1:15" x14ac:dyDescent="0.25">
      <c r="A25">
        <v>2</v>
      </c>
    </row>
    <row r="26" spans="1:15" x14ac:dyDescent="0.25">
      <c r="A26">
        <v>3</v>
      </c>
    </row>
  </sheetData>
  <mergeCells count="2">
    <mergeCell ref="C6:H6"/>
    <mergeCell ref="J6:O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4" sqref="B24:B26"/>
    </sheetView>
  </sheetViews>
  <sheetFormatPr defaultRowHeight="15" outlineLevelCol="1" x14ac:dyDescent="0.25"/>
  <cols>
    <col min="1" max="1" width="13.5703125" customWidth="1"/>
    <col min="2" max="2" width="43.140625" bestFit="1" customWidth="1"/>
    <col min="3" max="3" width="9.85546875" style="2" customWidth="1" outlineLevel="1"/>
    <col min="4" max="5" width="9.140625" style="3" customWidth="1" outlineLevel="1"/>
    <col min="6" max="7" width="9.140625" style="2" customWidth="1" outlineLevel="1"/>
    <col min="8" max="8" width="12.7109375" style="4" customWidth="1" outlineLevel="1"/>
    <col min="9" max="9" width="6.5703125" customWidth="1"/>
    <col min="10" max="10" width="9.28515625" customWidth="1" outlineLevel="1"/>
    <col min="11" max="14" width="9.140625" customWidth="1" outlineLevel="1"/>
    <col min="15" max="15" width="12.7109375" customWidth="1" outlineLevel="1"/>
    <col min="16" max="16" width="6.5703125" bestFit="1" customWidth="1"/>
  </cols>
  <sheetData>
    <row r="1" spans="1:16" x14ac:dyDescent="0.25">
      <c r="A1" s="1" t="s">
        <v>0</v>
      </c>
      <c r="B1" s="2"/>
      <c r="I1" s="2" t="s">
        <v>1</v>
      </c>
      <c r="P1" t="s">
        <v>2</v>
      </c>
    </row>
    <row r="2" spans="1:16" x14ac:dyDescent="0.25">
      <c r="A2" s="1" t="s">
        <v>3</v>
      </c>
      <c r="B2" s="2" t="s">
        <v>42</v>
      </c>
    </row>
    <row r="3" spans="1:16" x14ac:dyDescent="0.25">
      <c r="A3" t="s">
        <v>4</v>
      </c>
      <c r="B3" t="s">
        <v>5</v>
      </c>
      <c r="C3" s="2" t="s">
        <v>6</v>
      </c>
      <c r="D3" s="3">
        <v>41739</v>
      </c>
      <c r="J3" t="s">
        <v>6</v>
      </c>
    </row>
    <row r="4" spans="1:16" x14ac:dyDescent="0.25">
      <c r="A4" t="s">
        <v>7</v>
      </c>
      <c r="B4" t="s">
        <v>8</v>
      </c>
      <c r="C4" s="2" t="s">
        <v>9</v>
      </c>
      <c r="D4" s="3">
        <v>41745</v>
      </c>
      <c r="J4" t="s">
        <v>9</v>
      </c>
    </row>
    <row r="5" spans="1:16" x14ac:dyDescent="0.25">
      <c r="A5" t="s">
        <v>10</v>
      </c>
      <c r="B5" t="s">
        <v>11</v>
      </c>
      <c r="D5" s="2"/>
    </row>
    <row r="6" spans="1:16" x14ac:dyDescent="0.25">
      <c r="C6" s="5" t="s">
        <v>12</v>
      </c>
      <c r="D6" s="5"/>
      <c r="E6" s="5"/>
      <c r="F6" s="5"/>
      <c r="G6" s="5"/>
      <c r="H6" s="5"/>
      <c r="J6" s="6" t="s">
        <v>13</v>
      </c>
      <c r="K6" s="6"/>
      <c r="L6" s="6"/>
      <c r="M6" s="6"/>
      <c r="N6" s="6"/>
      <c r="O6" s="6"/>
    </row>
    <row r="7" spans="1:16" s="7" customFormat="1" x14ac:dyDescent="0.25">
      <c r="A7" s="7" t="s">
        <v>14</v>
      </c>
      <c r="B7" s="7" t="s">
        <v>15</v>
      </c>
      <c r="C7" s="8" t="s">
        <v>16</v>
      </c>
      <c r="D7" s="9" t="s">
        <v>17</v>
      </c>
      <c r="E7" s="9" t="s">
        <v>18</v>
      </c>
      <c r="F7" s="8" t="s">
        <v>19</v>
      </c>
      <c r="G7" s="8" t="s">
        <v>20</v>
      </c>
      <c r="H7" s="10" t="s">
        <v>21</v>
      </c>
      <c r="J7" s="7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3" t="s">
        <v>21</v>
      </c>
    </row>
    <row r="8" spans="1:16" x14ac:dyDescent="0.25">
      <c r="B8" t="s">
        <v>22</v>
      </c>
      <c r="H8" s="4">
        <f t="shared" ref="H8" si="0">F8*G8</f>
        <v>0</v>
      </c>
      <c r="K8" s="14"/>
      <c r="L8" s="14"/>
      <c r="M8" s="15"/>
      <c r="N8" s="15"/>
      <c r="O8" s="16">
        <f t="shared" ref="O8" si="1">M8*N8</f>
        <v>0</v>
      </c>
    </row>
    <row r="9" spans="1:16" x14ac:dyDescent="0.25">
      <c r="B9" t="s">
        <v>25</v>
      </c>
      <c r="H9" s="4">
        <f>F9*G9</f>
        <v>0</v>
      </c>
      <c r="K9" s="14"/>
      <c r="L9" s="14"/>
      <c r="M9" s="15"/>
      <c r="N9" s="15"/>
      <c r="O9" s="16">
        <f>M9*N9</f>
        <v>0</v>
      </c>
    </row>
    <row r="10" spans="1:16" x14ac:dyDescent="0.25">
      <c r="B10" t="s">
        <v>26</v>
      </c>
      <c r="H10" s="4">
        <f t="shared" ref="H10:H13" si="2">F10*G10</f>
        <v>0</v>
      </c>
      <c r="K10" s="14"/>
      <c r="L10" s="14"/>
      <c r="M10" s="15"/>
      <c r="N10" s="15"/>
      <c r="O10" s="16">
        <f t="shared" ref="O10:O13" si="3">M10*N10</f>
        <v>0</v>
      </c>
    </row>
    <row r="11" spans="1:16" x14ac:dyDescent="0.25">
      <c r="B11" t="s">
        <v>29</v>
      </c>
      <c r="H11" s="4">
        <f t="shared" si="2"/>
        <v>0</v>
      </c>
      <c r="K11" s="14"/>
      <c r="L11" s="14"/>
      <c r="M11" s="15"/>
      <c r="N11" s="15"/>
      <c r="O11" s="16">
        <f t="shared" si="3"/>
        <v>0</v>
      </c>
    </row>
    <row r="12" spans="1:16" x14ac:dyDescent="0.25">
      <c r="B12" t="s">
        <v>31</v>
      </c>
      <c r="H12" s="4">
        <f t="shared" si="2"/>
        <v>0</v>
      </c>
      <c r="K12" s="14"/>
      <c r="L12" s="14"/>
      <c r="M12" s="15"/>
      <c r="N12" s="15"/>
      <c r="O12" s="16">
        <f t="shared" si="3"/>
        <v>0</v>
      </c>
    </row>
    <row r="13" spans="1:16" x14ac:dyDescent="0.25">
      <c r="B13" t="s">
        <v>32</v>
      </c>
      <c r="H13" s="4">
        <f t="shared" si="2"/>
        <v>0</v>
      </c>
      <c r="K13" s="14"/>
      <c r="L13" s="14"/>
      <c r="M13" s="15"/>
      <c r="N13" s="15"/>
      <c r="O13" s="16">
        <f t="shared" si="3"/>
        <v>0</v>
      </c>
    </row>
    <row r="14" spans="1:16" x14ac:dyDescent="0.25">
      <c r="B14" s="17" t="s">
        <v>33</v>
      </c>
      <c r="C14" s="18"/>
      <c r="D14" s="19"/>
      <c r="E14" s="19"/>
      <c r="F14" s="18"/>
      <c r="G14" s="18"/>
      <c r="H14" s="20"/>
      <c r="I14" s="17"/>
      <c r="J14" s="17"/>
      <c r="K14" s="17"/>
      <c r="L14" s="17"/>
      <c r="M14" s="17"/>
      <c r="N14" s="17"/>
      <c r="O14" s="17"/>
    </row>
    <row r="15" spans="1:16" s="21" customFormat="1" x14ac:dyDescent="0.25">
      <c r="B15" s="7" t="s">
        <v>34</v>
      </c>
      <c r="C15" s="1"/>
      <c r="D15" s="22"/>
      <c r="E15" s="22"/>
      <c r="F15" s="1">
        <f>SUM(F8:F14)</f>
        <v>0</v>
      </c>
      <c r="G15" s="1"/>
      <c r="H15" s="23">
        <f>SUM(H8:H14)</f>
        <v>0</v>
      </c>
      <c r="M15" s="21">
        <f>SUM(M8:M14)</f>
        <v>0</v>
      </c>
      <c r="O15" s="24">
        <f>SUM(O8:O14)</f>
        <v>0</v>
      </c>
    </row>
    <row r="16" spans="1:16" x14ac:dyDescent="0.25">
      <c r="F16" s="8" t="s">
        <v>35</v>
      </c>
      <c r="G16" s="8" t="s">
        <v>36</v>
      </c>
      <c r="H16" s="10" t="s">
        <v>37</v>
      </c>
      <c r="M16" s="12" t="s">
        <v>35</v>
      </c>
      <c r="N16" s="12" t="s">
        <v>36</v>
      </c>
      <c r="O16" s="13" t="s">
        <v>37</v>
      </c>
    </row>
    <row r="17" spans="1:15" x14ac:dyDescent="0.25">
      <c r="B17" t="s">
        <v>38</v>
      </c>
      <c r="H17" s="4">
        <f>F17*G17</f>
        <v>0</v>
      </c>
      <c r="J17" s="14"/>
      <c r="K17" s="14"/>
      <c r="L17" s="14"/>
      <c r="O17" s="25">
        <f>M17*N17</f>
        <v>0</v>
      </c>
    </row>
    <row r="18" spans="1:15" x14ac:dyDescent="0.25">
      <c r="B18" t="s">
        <v>38</v>
      </c>
      <c r="H18" s="4">
        <f t="shared" ref="H18:H19" si="4">F18*G18</f>
        <v>0</v>
      </c>
      <c r="K18" s="14"/>
      <c r="L18" s="14"/>
      <c r="O18" s="25">
        <f>M18*N18</f>
        <v>0</v>
      </c>
    </row>
    <row r="19" spans="1:15" x14ac:dyDescent="0.25">
      <c r="B19" s="17" t="s">
        <v>33</v>
      </c>
      <c r="C19" s="18"/>
      <c r="D19" s="19"/>
      <c r="E19" s="19"/>
      <c r="F19" s="18"/>
      <c r="G19" s="18"/>
      <c r="H19" s="20"/>
      <c r="I19" s="17"/>
      <c r="J19" s="17"/>
      <c r="K19" s="26"/>
      <c r="L19" s="26"/>
      <c r="M19" s="17"/>
      <c r="N19" s="17"/>
      <c r="O19" s="27"/>
    </row>
    <row r="20" spans="1:15" ht="15.75" thickBot="1" x14ac:dyDescent="0.3">
      <c r="B20" s="28" t="s">
        <v>39</v>
      </c>
      <c r="C20" s="29"/>
      <c r="D20" s="30"/>
      <c r="E20" s="30"/>
      <c r="F20" s="29">
        <f>SUM(F17:F19)</f>
        <v>0</v>
      </c>
      <c r="G20" s="29"/>
      <c r="H20" s="31">
        <f>SUM(H17:H19)</f>
        <v>0</v>
      </c>
      <c r="I20" s="32"/>
      <c r="J20" s="32"/>
      <c r="K20" s="32"/>
      <c r="L20" s="32"/>
      <c r="M20" s="32">
        <f>SUM(M17:M19)</f>
        <v>0</v>
      </c>
      <c r="N20" s="32"/>
      <c r="O20" s="33">
        <f>SUM(O17:O19)</f>
        <v>0</v>
      </c>
    </row>
    <row r="21" spans="1:15" s="21" customFormat="1" ht="15.75" thickTop="1" x14ac:dyDescent="0.25">
      <c r="B21" s="34" t="s">
        <v>40</v>
      </c>
      <c r="C21" s="1"/>
      <c r="D21" s="22"/>
      <c r="E21" s="22"/>
      <c r="F21" s="1"/>
      <c r="G21" s="1"/>
      <c r="H21" s="23">
        <f>H15+H20</f>
        <v>0</v>
      </c>
      <c r="O21" s="24">
        <f>O15+O20</f>
        <v>0</v>
      </c>
    </row>
    <row r="22" spans="1:15" x14ac:dyDescent="0.25">
      <c r="B22" s="34"/>
    </row>
    <row r="23" spans="1:15" x14ac:dyDescent="0.25">
      <c r="B23" s="21" t="s">
        <v>41</v>
      </c>
    </row>
    <row r="24" spans="1:15" x14ac:dyDescent="0.25">
      <c r="A24">
        <v>1</v>
      </c>
    </row>
    <row r="25" spans="1:15" x14ac:dyDescent="0.25">
      <c r="A25">
        <v>2</v>
      </c>
    </row>
    <row r="26" spans="1:15" x14ac:dyDescent="0.25">
      <c r="A26">
        <v>3</v>
      </c>
    </row>
  </sheetData>
  <mergeCells count="2">
    <mergeCell ref="C6:H6"/>
    <mergeCell ref="J6:O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7" sqref="B27"/>
    </sheetView>
  </sheetViews>
  <sheetFormatPr defaultRowHeight="15" outlineLevelCol="1" x14ac:dyDescent="0.25"/>
  <cols>
    <col min="1" max="1" width="13.5703125" customWidth="1"/>
    <col min="2" max="2" width="43.140625" bestFit="1" customWidth="1"/>
    <col min="3" max="3" width="9.85546875" style="2" hidden="1" customWidth="1" outlineLevel="1"/>
    <col min="4" max="5" width="9.140625" style="3" hidden="1" customWidth="1" outlineLevel="1"/>
    <col min="6" max="7" width="9.140625" style="2" hidden="1" customWidth="1" outlineLevel="1"/>
    <col min="8" max="8" width="12.7109375" style="4" hidden="1" customWidth="1" outlineLevel="1"/>
    <col min="9" max="9" width="6.5703125" customWidth="1" collapsed="1"/>
    <col min="10" max="10" width="9.28515625" hidden="1" customWidth="1" outlineLevel="1"/>
    <col min="11" max="14" width="9.140625" hidden="1" customWidth="1" outlineLevel="1"/>
    <col min="15" max="15" width="12.7109375" hidden="1" customWidth="1" outlineLevel="1"/>
    <col min="16" max="16" width="6.5703125" bestFit="1" customWidth="1" collapsed="1"/>
  </cols>
  <sheetData>
    <row r="1" spans="1:16" x14ac:dyDescent="0.25">
      <c r="A1" s="1" t="s">
        <v>0</v>
      </c>
      <c r="B1" s="2"/>
      <c r="I1" s="2" t="s">
        <v>1</v>
      </c>
      <c r="P1" t="s">
        <v>2</v>
      </c>
    </row>
    <row r="2" spans="1:16" x14ac:dyDescent="0.25">
      <c r="A2" s="1" t="s">
        <v>3</v>
      </c>
      <c r="B2" s="2" t="s">
        <v>42</v>
      </c>
    </row>
    <row r="3" spans="1:16" x14ac:dyDescent="0.25">
      <c r="A3" t="s">
        <v>4</v>
      </c>
      <c r="B3" t="s">
        <v>5</v>
      </c>
      <c r="C3" s="2" t="s">
        <v>6</v>
      </c>
      <c r="D3" s="3">
        <v>41739</v>
      </c>
      <c r="J3" t="s">
        <v>6</v>
      </c>
    </row>
    <row r="4" spans="1:16" x14ac:dyDescent="0.25">
      <c r="A4" t="s">
        <v>7</v>
      </c>
      <c r="B4" t="s">
        <v>8</v>
      </c>
      <c r="C4" s="2" t="s">
        <v>9</v>
      </c>
      <c r="D4" s="3">
        <v>41745</v>
      </c>
      <c r="J4" t="s">
        <v>9</v>
      </c>
    </row>
    <row r="5" spans="1:16" x14ac:dyDescent="0.25">
      <c r="A5" t="s">
        <v>10</v>
      </c>
      <c r="B5" t="s">
        <v>11</v>
      </c>
      <c r="D5" s="2"/>
    </row>
    <row r="6" spans="1:16" x14ac:dyDescent="0.25">
      <c r="C6" s="5" t="s">
        <v>12</v>
      </c>
      <c r="D6" s="5"/>
      <c r="E6" s="5"/>
      <c r="F6" s="5"/>
      <c r="G6" s="5"/>
      <c r="H6" s="5"/>
      <c r="J6" s="6" t="s">
        <v>13</v>
      </c>
      <c r="K6" s="6"/>
      <c r="L6" s="6"/>
      <c r="M6" s="6"/>
      <c r="N6" s="6"/>
      <c r="O6" s="6"/>
    </row>
    <row r="7" spans="1:16" s="7" customFormat="1" x14ac:dyDescent="0.25">
      <c r="A7" s="7" t="s">
        <v>14</v>
      </c>
      <c r="B7" s="7" t="s">
        <v>15</v>
      </c>
      <c r="C7" s="8" t="s">
        <v>16</v>
      </c>
      <c r="D7" s="9" t="s">
        <v>17</v>
      </c>
      <c r="E7" s="9" t="s">
        <v>18</v>
      </c>
      <c r="F7" s="8" t="s">
        <v>19</v>
      </c>
      <c r="G7" s="8" t="s">
        <v>20</v>
      </c>
      <c r="H7" s="10" t="s">
        <v>21</v>
      </c>
      <c r="J7" s="7" t="s">
        <v>16</v>
      </c>
      <c r="K7" s="11" t="s">
        <v>17</v>
      </c>
      <c r="L7" s="11" t="s">
        <v>18</v>
      </c>
      <c r="M7" s="12" t="s">
        <v>19</v>
      </c>
      <c r="N7" s="12" t="s">
        <v>20</v>
      </c>
      <c r="O7" s="13" t="s">
        <v>21</v>
      </c>
    </row>
    <row r="8" spans="1:16" x14ac:dyDescent="0.25">
      <c r="B8" t="s">
        <v>22</v>
      </c>
      <c r="C8" s="2" t="s">
        <v>23</v>
      </c>
      <c r="D8" s="3">
        <v>41749</v>
      </c>
      <c r="E8" s="3">
        <v>41754</v>
      </c>
      <c r="F8" s="2">
        <v>15</v>
      </c>
      <c r="G8" s="2">
        <v>100</v>
      </c>
      <c r="H8" s="4">
        <f t="shared" ref="H8" si="0">F8*G8</f>
        <v>1500</v>
      </c>
      <c r="J8" t="s">
        <v>24</v>
      </c>
      <c r="K8" s="14">
        <v>41749</v>
      </c>
      <c r="L8" s="14">
        <v>41754</v>
      </c>
      <c r="M8" s="15">
        <v>10</v>
      </c>
      <c r="N8" s="15">
        <v>100</v>
      </c>
      <c r="O8" s="16">
        <f t="shared" ref="O8" si="1">M8*N8</f>
        <v>1000</v>
      </c>
    </row>
    <row r="9" spans="1:16" x14ac:dyDescent="0.25">
      <c r="B9" t="s">
        <v>25</v>
      </c>
      <c r="C9" s="2" t="s">
        <v>24</v>
      </c>
      <c r="D9" s="3">
        <v>41760</v>
      </c>
      <c r="E9" s="3">
        <v>41789</v>
      </c>
      <c r="F9" s="2">
        <v>135</v>
      </c>
      <c r="G9" s="2">
        <v>100</v>
      </c>
      <c r="H9" s="4">
        <f>F9*G9</f>
        <v>13500</v>
      </c>
      <c r="J9" t="s">
        <v>23</v>
      </c>
      <c r="K9" s="14">
        <v>41760</v>
      </c>
      <c r="L9" s="14">
        <v>41789</v>
      </c>
      <c r="M9" s="15">
        <v>120</v>
      </c>
      <c r="N9" s="15">
        <v>100</v>
      </c>
      <c r="O9" s="16">
        <f>M9*N9</f>
        <v>12000</v>
      </c>
    </row>
    <row r="10" spans="1:16" x14ac:dyDescent="0.25">
      <c r="B10" t="s">
        <v>26</v>
      </c>
      <c r="C10" s="2" t="s">
        <v>27</v>
      </c>
      <c r="D10" s="3">
        <v>41779</v>
      </c>
      <c r="E10" s="3">
        <v>41789</v>
      </c>
      <c r="F10" s="2">
        <v>10</v>
      </c>
      <c r="G10" s="2">
        <v>100</v>
      </c>
      <c r="H10" s="4">
        <f t="shared" ref="H10:H13" si="2">F10*G10</f>
        <v>1000</v>
      </c>
      <c r="J10" t="s">
        <v>28</v>
      </c>
      <c r="K10" s="14">
        <v>41779</v>
      </c>
      <c r="L10" s="14">
        <v>41789</v>
      </c>
      <c r="M10" s="15">
        <v>18</v>
      </c>
      <c r="N10" s="15">
        <v>100</v>
      </c>
      <c r="O10" s="16">
        <f t="shared" ref="O10:O13" si="3">M10*N10</f>
        <v>1800</v>
      </c>
    </row>
    <row r="11" spans="1:16" x14ac:dyDescent="0.25">
      <c r="B11" t="s">
        <v>29</v>
      </c>
      <c r="C11" s="2" t="s">
        <v>24</v>
      </c>
      <c r="D11" s="3">
        <v>41774</v>
      </c>
      <c r="E11" s="3">
        <v>41820</v>
      </c>
      <c r="F11" s="2">
        <v>180</v>
      </c>
      <c r="G11" s="2">
        <v>100</v>
      </c>
      <c r="H11" s="4">
        <f t="shared" si="2"/>
        <v>18000</v>
      </c>
      <c r="J11" t="s">
        <v>30</v>
      </c>
      <c r="K11" s="14">
        <v>41774</v>
      </c>
      <c r="L11" s="14">
        <v>41820</v>
      </c>
      <c r="M11" s="15">
        <v>200</v>
      </c>
      <c r="N11" s="15">
        <v>100</v>
      </c>
      <c r="O11" s="16">
        <f t="shared" si="3"/>
        <v>20000</v>
      </c>
    </row>
    <row r="12" spans="1:16" x14ac:dyDescent="0.25">
      <c r="B12" t="s">
        <v>31</v>
      </c>
      <c r="C12" s="2" t="s">
        <v>23</v>
      </c>
      <c r="D12" s="3">
        <v>41810</v>
      </c>
      <c r="E12" s="3">
        <v>11475</v>
      </c>
      <c r="F12" s="2">
        <v>10</v>
      </c>
      <c r="G12" s="2">
        <v>100</v>
      </c>
      <c r="H12" s="4">
        <f t="shared" si="2"/>
        <v>1000</v>
      </c>
      <c r="J12" t="s">
        <v>24</v>
      </c>
      <c r="K12" s="14">
        <v>41810</v>
      </c>
      <c r="L12" s="14">
        <v>11475</v>
      </c>
      <c r="M12" s="15">
        <v>8</v>
      </c>
      <c r="N12" s="15">
        <v>100</v>
      </c>
      <c r="O12" s="16">
        <f t="shared" si="3"/>
        <v>800</v>
      </c>
    </row>
    <row r="13" spans="1:16" x14ac:dyDescent="0.25">
      <c r="B13" t="s">
        <v>32</v>
      </c>
      <c r="C13" s="2" t="s">
        <v>27</v>
      </c>
      <c r="D13" s="3">
        <v>41800</v>
      </c>
      <c r="E13" s="3">
        <v>41805</v>
      </c>
      <c r="F13" s="2">
        <v>4</v>
      </c>
      <c r="G13" s="2">
        <v>100</v>
      </c>
      <c r="H13" s="4">
        <f t="shared" si="2"/>
        <v>400</v>
      </c>
      <c r="J13" t="s">
        <v>23</v>
      </c>
      <c r="K13" s="14">
        <v>41800</v>
      </c>
      <c r="L13" s="14">
        <v>41805</v>
      </c>
      <c r="M13" s="15">
        <v>3</v>
      </c>
      <c r="N13" s="15">
        <v>100</v>
      </c>
      <c r="O13" s="16">
        <f t="shared" si="3"/>
        <v>300</v>
      </c>
    </row>
    <row r="14" spans="1:16" x14ac:dyDescent="0.25">
      <c r="B14" s="17" t="s">
        <v>33</v>
      </c>
      <c r="C14" s="18"/>
      <c r="D14" s="19"/>
      <c r="E14" s="19"/>
      <c r="F14" s="18"/>
      <c r="G14" s="18"/>
      <c r="H14" s="20"/>
      <c r="I14" s="17"/>
      <c r="J14" s="17"/>
      <c r="K14" s="17"/>
      <c r="L14" s="17"/>
      <c r="M14" s="17"/>
      <c r="N14" s="17"/>
      <c r="O14" s="17"/>
    </row>
    <row r="15" spans="1:16" s="21" customFormat="1" x14ac:dyDescent="0.25">
      <c r="B15" s="7" t="s">
        <v>34</v>
      </c>
      <c r="C15" s="1"/>
      <c r="D15" s="22"/>
      <c r="E15" s="22"/>
      <c r="F15" s="1">
        <f>SUM(F8:F14)</f>
        <v>354</v>
      </c>
      <c r="G15" s="1"/>
      <c r="H15" s="23">
        <f>SUM(H8:H14)</f>
        <v>35400</v>
      </c>
      <c r="M15" s="21">
        <f>SUM(M8:M14)</f>
        <v>359</v>
      </c>
      <c r="O15" s="24">
        <f>SUM(O8:O14)</f>
        <v>35900</v>
      </c>
    </row>
    <row r="16" spans="1:16" x14ac:dyDescent="0.25">
      <c r="F16" s="8" t="s">
        <v>35</v>
      </c>
      <c r="G16" s="8" t="s">
        <v>36</v>
      </c>
      <c r="H16" s="10" t="s">
        <v>37</v>
      </c>
      <c r="M16" s="12" t="s">
        <v>35</v>
      </c>
      <c r="N16" s="12" t="s">
        <v>36</v>
      </c>
      <c r="O16" s="13" t="s">
        <v>37</v>
      </c>
    </row>
    <row r="17" spans="1:15" x14ac:dyDescent="0.25">
      <c r="B17" t="s">
        <v>38</v>
      </c>
      <c r="C17" s="2" t="s">
        <v>24</v>
      </c>
      <c r="D17" s="3">
        <v>41779</v>
      </c>
      <c r="E17" s="3">
        <v>41779</v>
      </c>
      <c r="F17" s="2">
        <v>1</v>
      </c>
      <c r="G17" s="2">
        <v>350</v>
      </c>
      <c r="H17" s="4">
        <f>F17*G17</f>
        <v>350</v>
      </c>
      <c r="J17" s="14" t="s">
        <v>27</v>
      </c>
      <c r="K17" s="14">
        <v>41781</v>
      </c>
      <c r="L17" s="14">
        <v>41782</v>
      </c>
      <c r="M17">
        <v>2</v>
      </c>
      <c r="N17">
        <v>300</v>
      </c>
      <c r="O17" s="25">
        <f>M17*N17</f>
        <v>600</v>
      </c>
    </row>
    <row r="18" spans="1:15" x14ac:dyDescent="0.25">
      <c r="B18" t="s">
        <v>38</v>
      </c>
      <c r="C18" s="2" t="s">
        <v>24</v>
      </c>
      <c r="D18" s="3">
        <v>41791</v>
      </c>
      <c r="E18" s="3">
        <v>41792</v>
      </c>
      <c r="F18" s="2">
        <v>1</v>
      </c>
      <c r="G18" s="2">
        <v>420</v>
      </c>
      <c r="H18" s="4">
        <f t="shared" ref="H18:H19" si="4">F18*G18</f>
        <v>420</v>
      </c>
      <c r="J18" t="s">
        <v>27</v>
      </c>
      <c r="K18" s="14">
        <v>41795</v>
      </c>
      <c r="L18" s="14">
        <v>41796</v>
      </c>
      <c r="M18">
        <v>1</v>
      </c>
      <c r="N18">
        <v>450</v>
      </c>
      <c r="O18" s="25">
        <f>M18*N18</f>
        <v>450</v>
      </c>
    </row>
    <row r="19" spans="1:15" x14ac:dyDescent="0.25">
      <c r="B19" s="17" t="s">
        <v>38</v>
      </c>
      <c r="C19" s="18" t="s">
        <v>24</v>
      </c>
      <c r="D19" s="19">
        <v>41800</v>
      </c>
      <c r="E19" s="19">
        <v>41801</v>
      </c>
      <c r="F19" s="18">
        <v>1</v>
      </c>
      <c r="G19" s="18">
        <v>465</v>
      </c>
      <c r="H19" s="20">
        <f t="shared" si="4"/>
        <v>465</v>
      </c>
      <c r="I19" s="17"/>
      <c r="J19" s="17" t="s">
        <v>27</v>
      </c>
      <c r="K19" s="26"/>
      <c r="L19" s="26"/>
      <c r="M19" s="17">
        <v>0</v>
      </c>
      <c r="N19" s="17">
        <v>0</v>
      </c>
      <c r="O19" s="27">
        <f>M19*N19</f>
        <v>0</v>
      </c>
    </row>
    <row r="20" spans="1:15" ht="15.75" thickBot="1" x14ac:dyDescent="0.3">
      <c r="B20" s="28" t="s">
        <v>39</v>
      </c>
      <c r="C20" s="29"/>
      <c r="D20" s="30"/>
      <c r="E20" s="30"/>
      <c r="F20" s="29">
        <f>SUM(F17:F19)</f>
        <v>3</v>
      </c>
      <c r="G20" s="29"/>
      <c r="H20" s="31">
        <f>SUM(H17:H19)</f>
        <v>1235</v>
      </c>
      <c r="I20" s="32"/>
      <c r="J20" s="32"/>
      <c r="K20" s="32"/>
      <c r="L20" s="32"/>
      <c r="M20" s="32">
        <f>SUM(M17:M19)</f>
        <v>3</v>
      </c>
      <c r="N20" s="32"/>
      <c r="O20" s="33">
        <f>SUM(O17:O19)</f>
        <v>1050</v>
      </c>
    </row>
    <row r="21" spans="1:15" s="21" customFormat="1" ht="15.75" thickTop="1" x14ac:dyDescent="0.25">
      <c r="B21" s="34" t="s">
        <v>40</v>
      </c>
      <c r="C21" s="1"/>
      <c r="D21" s="22"/>
      <c r="E21" s="22"/>
      <c r="F21" s="1"/>
      <c r="G21" s="1"/>
      <c r="H21" s="23">
        <f>H15+H20</f>
        <v>36635</v>
      </c>
      <c r="O21" s="24">
        <f>O15+O20</f>
        <v>36950</v>
      </c>
    </row>
    <row r="22" spans="1:15" x14ac:dyDescent="0.25">
      <c r="B22" s="34"/>
    </row>
    <row r="23" spans="1:15" x14ac:dyDescent="0.25">
      <c r="B23" s="21" t="s">
        <v>41</v>
      </c>
    </row>
    <row r="24" spans="1:15" x14ac:dyDescent="0.25">
      <c r="A24">
        <v>1</v>
      </c>
      <c r="B24" s="35" t="s">
        <v>43</v>
      </c>
    </row>
    <row r="25" spans="1:15" x14ac:dyDescent="0.25">
      <c r="A25">
        <v>2</v>
      </c>
      <c r="B25" s="35"/>
    </row>
    <row r="26" spans="1:15" x14ac:dyDescent="0.25">
      <c r="A26">
        <v>3</v>
      </c>
      <c r="B26" s="35"/>
    </row>
  </sheetData>
  <mergeCells count="2">
    <mergeCell ref="C6:H6"/>
    <mergeCell ref="J6:O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PSAP 1</vt:lpstr>
      <vt:lpstr>PSAP 2</vt:lpstr>
      <vt:lpstr>PSAP 3</vt:lpstr>
      <vt:lpstr>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</dc:creator>
  <cp:lastModifiedBy>Randall</cp:lastModifiedBy>
  <dcterms:created xsi:type="dcterms:W3CDTF">2014-04-18T14:44:58Z</dcterms:created>
  <dcterms:modified xsi:type="dcterms:W3CDTF">2014-04-18T15:32:58Z</dcterms:modified>
</cp:coreProperties>
</file>